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\меню  4\25-03-2024_15-15-37\"/>
    </mc:Choice>
  </mc:AlternateContent>
  <bookViews>
    <workbookView xWindow="0" yWindow="0" windowWidth="24870" windowHeight="102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J6" i="1" l="1"/>
  <c r="J9" i="1" s="1"/>
  <c r="I6" i="1"/>
  <c r="I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<sst xmlns="http://schemas.openxmlformats.org/spreadsheetml/2006/main" count="40" uniqueCount="34">
  <si>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</si>
  <si>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</si>
  <si>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</si>
  <si>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</si>
  <si>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</si>
  <si>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</si>
  <si>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</si>
  <si>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</si>
  <si>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</si>
  <si>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</si>
  <si>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</si>
  <si>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</si>
  <si>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</si>
  <si>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</si>
  <si>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</si>
  <si>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</si>
  <si>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</si>
  <si>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</si>
  <si>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</si>
  <si>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</si>
  <si>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</si>
  <si>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</si>
  <si>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</si>
  <si>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</si>
  <si>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</si>
  <si>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</si>
  <si>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</si>
  <si>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</si>
  <si>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Котлета рубленная с соусом</t>
  </si>
  <si>
    <t>Компот из сухофруктов</t>
  </si>
  <si>
    <t xml:space="preserve">Картофельное пюре </t>
  </si>
  <si>
    <t xml:space="preserve">Ржано-пшеничный кондитерское изделие </t>
  </si>
  <si>
    <t xml:space="preserve">икра морковная </t>
  </si>
  <si>
    <t>МБОУ СШ № 40       город Липецк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</si>
</sst>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33</v>
      </c>
      <c r="C1" s="32"/>
      <c r="D1" s="33"/>
      <c r="E1" t="s">
        <v>21</v>
      </c>
      <c r="F1" s="15"/>
      <c r="I1" t="s">
        <v>1</v>
      </c>
      <c r="J1" s="14">
        <v>45391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28</v>
      </c>
      <c r="E4" s="25">
        <v>90</v>
      </c>
      <c r="F4" s="21"/>
      <c r="G4" s="25">
        <v>180.24</v>
      </c>
      <c r="H4" s="25">
        <v>10.31</v>
      </c>
      <c r="I4" s="25">
        <v>10.72</v>
      </c>
      <c r="J4" s="26">
        <v>10.43</v>
      </c>
    </row>
    <row r="5" spans="1:10" x14ac:dyDescent="0.25">
      <c r="A5" s="6"/>
      <c r="B5" s="1" t="s">
        <v>11</v>
      </c>
      <c r="C5" s="2"/>
      <c r="D5" s="18" t="s">
        <v>29</v>
      </c>
      <c r="E5" s="25">
        <v>200</v>
      </c>
      <c r="F5" s="21"/>
      <c r="G5" s="25">
        <v>124</v>
      </c>
      <c r="H5" s="28">
        <v>0.6</v>
      </c>
      <c r="I5" s="25">
        <v>0</v>
      </c>
      <c r="J5" s="26">
        <v>31.4</v>
      </c>
    </row>
    <row r="6" spans="1:10" x14ac:dyDescent="0.25">
      <c r="A6" s="6"/>
      <c r="B6" s="1" t="s">
        <v>22</v>
      </c>
      <c r="C6" s="2"/>
      <c r="D6" s="18" t="s">
        <v>31</v>
      </c>
      <c r="E6" s="25">
        <v>52.5</v>
      </c>
      <c r="F6" s="21"/>
      <c r="G6" s="25">
        <f>90.2+13.22</f>
        <v>103.42</v>
      </c>
      <c r="H6" s="21">
        <f>1.28+2.5</f>
        <v>3.7800000000000002</v>
      </c>
      <c r="I6" s="25">
        <f>3.36+0.46</f>
        <v>3.82</v>
      </c>
      <c r="J6" s="26">
        <f>13.7+12.25</f>
        <v>25.95</v>
      </c>
    </row>
    <row r="7" spans="1:10" x14ac:dyDescent="0.25">
      <c r="A7" s="6"/>
      <c r="B7" s="9" t="s">
        <v>14</v>
      </c>
      <c r="C7" s="2"/>
      <c r="D7" s="18" t="s">
        <v>32</v>
      </c>
      <c r="E7" s="25">
        <v>60</v>
      </c>
      <c r="F7" s="21"/>
      <c r="G7" s="30">
        <v>62</v>
      </c>
      <c r="H7" s="21">
        <v>1.2</v>
      </c>
      <c r="I7" s="21">
        <v>0.14000000000000001</v>
      </c>
      <c r="J7" s="22">
        <v>2.4</v>
      </c>
    </row>
    <row r="8" spans="1:10" ht="15.75" thickBot="1" x14ac:dyDescent="0.3">
      <c r="A8" s="7"/>
      <c r="B8" s="1" t="s">
        <v>17</v>
      </c>
      <c r="C8" s="8"/>
      <c r="D8" s="19" t="s">
        <v>30</v>
      </c>
      <c r="E8" s="27">
        <v>150</v>
      </c>
      <c r="F8" s="27"/>
      <c r="G8" s="27">
        <v>189</v>
      </c>
      <c r="H8" s="27">
        <v>3.15</v>
      </c>
      <c r="I8" s="27">
        <v>8.25</v>
      </c>
      <c r="J8" s="29">
        <v>21.75</v>
      </c>
    </row>
    <row r="9" spans="1:10" x14ac:dyDescent="0.25">
      <c r="A9" s="4" t="s">
        <v>12</v>
      </c>
      <c r="B9" s="10" t="s">
        <v>19</v>
      </c>
      <c r="C9" s="5"/>
      <c r="D9" s="17"/>
      <c r="E9" s="20">
        <f>SUM(E4:E8)</f>
        <v>552.5</v>
      </c>
      <c r="F9" s="20">
        <f t="shared" ref="F9:J9" si="0">SUM(F4:F8)</f>
        <v>0</v>
      </c>
      <c r="G9" s="20">
        <f t="shared" si="0"/>
        <v>658.66000000000008</v>
      </c>
      <c r="H9" s="20">
        <f t="shared" si="0"/>
        <v>19.04</v>
      </c>
      <c r="I9" s="20">
        <f t="shared" si="0"/>
        <v>22.93</v>
      </c>
      <c r="J9" s="20">
        <f t="shared" si="0"/>
        <v>91.93</v>
      </c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28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30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29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1">SUM(F12:F19)</f>
        <v>0</v>
      </c>
      <c r="G20" s="27">
        <f t="shared" si="1"/>
        <v>674.46</v>
      </c>
      <c r="H20" s="27">
        <f t="shared" si="1"/>
        <v>22.16</v>
      </c>
      <c r="I20" s="27">
        <f t="shared" si="1"/>
        <v>26.130000000000003</v>
      </c>
      <c r="J20" s="27">
        <f t="shared" si="1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40</cp:lastModifiedBy>
  <cp:lastPrinted>2021-05-18T10:32:40Z</cp:lastPrinted>
  <dcterms:created xsi:type="dcterms:W3CDTF">2015-06-05T18:19:34Z</dcterms:created>
  <dcterms:modified xsi:type="dcterms:W3CDTF">2024-04-05T06:27:15Z</dcterms:modified>
</cp:coreProperties>
</file>