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"/>
    </mc:Choice>
  </mc:AlternateContent>
  <bookViews>
    <workbookView xWindow="0" yWindow="0" windowWidth="25110" windowHeight="85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I6" i="1" l="1"/>
  <c r="I9" i="1" s="1"/>
  <c r="J6" i="1"/>
  <c r="J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<sst xmlns="http://schemas.openxmlformats.org/spreadsheetml/2006/main" count="40" uniqueCount="35">
  <si>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</si>
  <si>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</si>
  <si>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</si>
  <si>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</si>
  <si>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</si>
  <si>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</si>
  <si>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</si>
  <si>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</si>
  <si>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</si>
  <si>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</si>
  <si>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</si>
  <si>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</si>
  <si>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</si>
  <si>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</si>
  <si>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</si>
  <si>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</si>
  <si>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</si>
  <si>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</si>
  <si>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</si>
  <si>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</si>
  <si>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</si>
  <si>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</si>
  <si>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</si>
  <si>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</si>
  <si>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</si>
  <si>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</si>
  <si>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</si>
  <si>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</si>
  <si>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>Чай с сахаром</t>
  </si>
  <si>
    <t xml:space="preserve">Ржано-пшеничный Кондитерское изделие </t>
  </si>
  <si>
    <t xml:space="preserve">Макароны отварные </t>
  </si>
  <si>
    <t>Суп гороховый с зеленью</t>
  </si>
  <si>
    <t xml:space="preserve">Биточки с соусом </t>
  </si>
  <si>
    <t>МБОУ  №  40   город Липецк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</si>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</sst>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21</v>
      </c>
      <c r="F1" s="15"/>
      <c r="I1" t="s">
        <v>1</v>
      </c>
      <c r="J1" s="14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32</v>
      </c>
      <c r="E4" s="30">
        <v>90</v>
      </c>
      <c r="F4" s="22"/>
      <c r="G4" s="30">
        <v>207</v>
      </c>
      <c r="H4" s="30">
        <v>11.09</v>
      </c>
      <c r="I4" s="22">
        <v>4.18</v>
      </c>
      <c r="J4" s="38">
        <v>34.200000000000003</v>
      </c>
    </row>
    <row r="5" spans="1:10" x14ac:dyDescent="0.25">
      <c r="A5" s="6"/>
      <c r="B5" s="1" t="s">
        <v>11</v>
      </c>
      <c r="C5" s="2"/>
      <c r="D5" s="18" t="s">
        <v>28</v>
      </c>
      <c r="E5" s="30">
        <v>215</v>
      </c>
      <c r="F5" s="22"/>
      <c r="G5" s="30">
        <v>58</v>
      </c>
      <c r="H5" s="32">
        <v>0.2</v>
      </c>
      <c r="I5" s="30">
        <v>0</v>
      </c>
      <c r="J5" s="31">
        <v>15</v>
      </c>
    </row>
    <row r="6" spans="1:10" x14ac:dyDescent="0.25">
      <c r="A6" s="6"/>
      <c r="B6" s="1" t="s">
        <v>22</v>
      </c>
      <c r="C6" s="2"/>
      <c r="D6" s="18" t="s">
        <v>29</v>
      </c>
      <c r="E6" s="30">
        <v>52.5</v>
      </c>
      <c r="F6" s="22"/>
      <c r="G6" s="30">
        <f>90.2+13.22</f>
        <v>103.42</v>
      </c>
      <c r="H6" s="30">
        <f>1.28+2.5</f>
        <v>3.7800000000000002</v>
      </c>
      <c r="I6" s="30">
        <f>3.36+0.46</f>
        <v>3.82</v>
      </c>
      <c r="J6" s="31">
        <f>13.7+12.55</f>
        <v>26.25</v>
      </c>
    </row>
    <row r="7" spans="1:10" x14ac:dyDescent="0.25">
      <c r="A7" s="6"/>
      <c r="B7" s="1" t="s">
        <v>17</v>
      </c>
      <c r="C7" s="2"/>
      <c r="D7" s="18" t="s">
        <v>30</v>
      </c>
      <c r="E7" s="30">
        <v>150</v>
      </c>
      <c r="F7" s="22"/>
      <c r="G7" s="30">
        <v>244.5</v>
      </c>
      <c r="H7" s="22">
        <v>5.0999999999999996</v>
      </c>
      <c r="I7" s="30">
        <v>9.15</v>
      </c>
      <c r="J7" s="24">
        <v>34.200000000000003</v>
      </c>
    </row>
    <row r="8" spans="1:10" ht="15.75" thickBot="1" x14ac:dyDescent="0.3">
      <c r="A8" s="7"/>
      <c r="B8" s="9" t="s">
        <v>14</v>
      </c>
      <c r="C8" s="8"/>
      <c r="D8" s="19" t="s">
        <v>34</v>
      </c>
      <c r="E8" s="29">
        <v>60</v>
      </c>
      <c r="F8" s="29"/>
      <c r="G8" s="29">
        <v>74.400000000000006</v>
      </c>
      <c r="H8" s="29">
        <v>0.7</v>
      </c>
      <c r="I8" s="29">
        <v>3.05</v>
      </c>
      <c r="J8" s="35">
        <v>4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567.5</v>
      </c>
      <c r="F9" s="21">
        <f t="shared" ref="F9:J9" si="0">SUM(F4:F8)</f>
        <v>0</v>
      </c>
      <c r="G9" s="21">
        <f t="shared" si="0"/>
        <v>687.32</v>
      </c>
      <c r="H9" s="21">
        <f t="shared" si="0"/>
        <v>20.87</v>
      </c>
      <c r="I9" s="21">
        <f t="shared" si="0"/>
        <v>20.2</v>
      </c>
      <c r="J9" s="21">
        <f t="shared" si="0"/>
        <v>113.65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31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32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30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1">SUM(F13:F19)</f>
        <v>0</v>
      </c>
      <c r="G20" s="29">
        <f t="shared" si="1"/>
        <v>679.72</v>
      </c>
      <c r="H20" s="29">
        <f t="shared" si="1"/>
        <v>22.389999999999997</v>
      </c>
      <c r="I20" s="29">
        <f t="shared" si="1"/>
        <v>17.39</v>
      </c>
      <c r="J20" s="29">
        <f t="shared" si="1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H6 I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2024-05-16T08:59:41Z</dcterms:modified>
</cp:coreProperties>
</file>